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udentsmonroe2boces-my.sharepoint.com/personal/pnesbitt_monroe2boces_org/Documents/Desktop/"/>
    </mc:Choice>
  </mc:AlternateContent>
  <xr:revisionPtr revIDLastSave="0" documentId="8_{095873AE-6CD5-45FD-95CB-9A7195559116}" xr6:coauthVersionLast="47" xr6:coauthVersionMax="47" xr10:uidLastSave="{00000000-0000-0000-0000-000000000000}"/>
  <bookViews>
    <workbookView xWindow="-108" yWindow="-108" windowWidth="23256" windowHeight="14016" tabRatio="589" xr2:uid="{00000000-000D-0000-FFFF-FFFF00000000}"/>
  </bookViews>
  <sheets>
    <sheet name="Observation Form" sheetId="2" r:id="rId1"/>
    <sheet name="Lookup Tables" sheetId="1" r:id="rId2"/>
    <sheet name="HEDI table" sheetId="3" r:id="rId3"/>
  </sheets>
  <definedNames>
    <definedName name="Component">'Lookup Tables'!$B$2:$B$23</definedName>
    <definedName name="ComponentMenu">'Lookup Tables'!$F:$F</definedName>
    <definedName name="ComponentStart">'Lookup Tables'!$F$1</definedName>
    <definedName name="DomainList">'Lookup Tables'!$A$2:$A$5</definedName>
    <definedName name="DomainMenu">'Lookup Tables'!$D:$D</definedName>
    <definedName name="DomainStart">'Lookup Tables'!$D$1</definedName>
    <definedName name="DomainSubMenu">'Lookup Tables'!$E:$E</definedName>
    <definedName name="Element">'Lookup Tables'!$C$2:$C$77</definedName>
  </definedNames>
  <calcPr calcId="191029"/>
  <customWorkbookViews>
    <customWorkbookView name="Form" guid="{A3F4C6C2-9F50-4083-95FC-6B28B85C20BE}" maximized="1" xWindow="1" yWindow="1" windowWidth="1280" windowHeight="7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2" i="1"/>
</calcChain>
</file>

<file path=xl/sharedStrings.xml><?xml version="1.0" encoding="utf-8"?>
<sst xmlns="http://schemas.openxmlformats.org/spreadsheetml/2006/main" count="318" uniqueCount="118">
  <si>
    <t>Domain</t>
  </si>
  <si>
    <t>1:  Planning and Preparation</t>
  </si>
  <si>
    <t>2:  Classroom Environment</t>
  </si>
  <si>
    <t>3:  Instruction</t>
  </si>
  <si>
    <t>4:  Professional Responsibilities</t>
  </si>
  <si>
    <t>1a: Demonstrating knowledge of content and pedagogy</t>
  </si>
  <si>
    <t>1b: Demonstrating knowledge of students</t>
  </si>
  <si>
    <t>1c: Setting instructional outcomes</t>
  </si>
  <si>
    <t>1d: Demonstrating knowledge of resources</t>
  </si>
  <si>
    <t>1e: Designing coherent instruction</t>
  </si>
  <si>
    <t>1f: Designing student assessments</t>
  </si>
  <si>
    <t>2a: Creating an evironment of respect and rapport</t>
  </si>
  <si>
    <t>2b: Establishing a culture for learning</t>
  </si>
  <si>
    <t>2c: Managing classroom procedures</t>
  </si>
  <si>
    <t>2d: Managing student behavior</t>
  </si>
  <si>
    <t>2e: Organinzing physical space</t>
  </si>
  <si>
    <t>3a: Communicating with students</t>
  </si>
  <si>
    <t>3b: Using questions and discussion techniques</t>
  </si>
  <si>
    <t>3c: Engaging students in learning</t>
  </si>
  <si>
    <t>3d: Using assessment in instruction</t>
  </si>
  <si>
    <t>3e: Demonstrating flexibility and responsiveness</t>
  </si>
  <si>
    <t>4a: Reflecting on Teaching</t>
  </si>
  <si>
    <t>4b: Maintaining accurate records</t>
  </si>
  <si>
    <t>4c: Communicating with families</t>
  </si>
  <si>
    <t>4d: Participating in a professional community</t>
  </si>
  <si>
    <t>4e: Growing and developing professionally</t>
  </si>
  <si>
    <t>4f: Demonstrating professionalism</t>
  </si>
  <si>
    <t>1a: knowledge of content and the structure of the discipline</t>
  </si>
  <si>
    <t>1a: knowledge of prerequisite relationships</t>
  </si>
  <si>
    <t>1a: knowledge of content-related pedogogy</t>
  </si>
  <si>
    <t>1b: knowledge of child and adolescent development</t>
  </si>
  <si>
    <t>1b: knowledge of the learning process</t>
  </si>
  <si>
    <t>1b: knowledge of students' skills, knowledge and language proficiency</t>
  </si>
  <si>
    <t>1b: knowledge of students' interests and cultural heritage</t>
  </si>
  <si>
    <t>1b: knowledge of students' special needs</t>
  </si>
  <si>
    <t>1c: value, sequence and alignment</t>
  </si>
  <si>
    <t>1c: clarity</t>
  </si>
  <si>
    <t>1c: balance</t>
  </si>
  <si>
    <t>1c: suitability for diverse learners</t>
  </si>
  <si>
    <t>1d: resources for classroom use</t>
  </si>
  <si>
    <t>1d: resources to extend content knowledge and pedagogy</t>
  </si>
  <si>
    <t>1d: resources for students</t>
  </si>
  <si>
    <t>1e: learning activities</t>
  </si>
  <si>
    <t>1e: instructional materials and resources</t>
  </si>
  <si>
    <t>1e: instructional groups</t>
  </si>
  <si>
    <t>1e: lesson and unit structure</t>
  </si>
  <si>
    <t>1f: congruence with instructional outcomes</t>
  </si>
  <si>
    <t>1f: criteria and standards</t>
  </si>
  <si>
    <t>1f: design of formative assessments</t>
  </si>
  <si>
    <t>1f: use for planning</t>
  </si>
  <si>
    <t>2a: teacher interaction with students</t>
  </si>
  <si>
    <t>2a: student interaction with one another</t>
  </si>
  <si>
    <t>2b: importance of the content</t>
  </si>
  <si>
    <t>2b: expectations for learning and achievement</t>
  </si>
  <si>
    <t>2b: student pride in work</t>
  </si>
  <si>
    <t>2c: management of instructional groups</t>
  </si>
  <si>
    <t>2c: management of transitions</t>
  </si>
  <si>
    <t>2c: management of materials and supplies</t>
  </si>
  <si>
    <t>2c: performance on non-instructional duties</t>
  </si>
  <si>
    <t>2c: supervision of volunteers and paraprofessionals</t>
  </si>
  <si>
    <t>2d: expectations</t>
  </si>
  <si>
    <t>2d: monitoring of student behavior</t>
  </si>
  <si>
    <t>2d: responses to student misbehavior</t>
  </si>
  <si>
    <t>2e: safety and accessibility</t>
  </si>
  <si>
    <t>2e: arrangement of furniture and use of physical resources</t>
  </si>
  <si>
    <t>3a: expectations for learning</t>
  </si>
  <si>
    <t>3a: directions and procedures</t>
  </si>
  <si>
    <t>3a: explanations of content</t>
  </si>
  <si>
    <t>3a: use of oral and written language</t>
  </si>
  <si>
    <t>3b: quality of questions</t>
  </si>
  <si>
    <t>3b: discussion techniques</t>
  </si>
  <si>
    <t>3b: student participation</t>
  </si>
  <si>
    <t>3c: activities and assignments</t>
  </si>
  <si>
    <t>3c: grouping of students</t>
  </si>
  <si>
    <t>3c: instructional materials and resources</t>
  </si>
  <si>
    <t>3c: structure and pacing</t>
  </si>
  <si>
    <t>3d: assessment criteria</t>
  </si>
  <si>
    <t>3d: monitoring of student learning</t>
  </si>
  <si>
    <t>3d: feedback to students</t>
  </si>
  <si>
    <t>3d: student self-assessment and monitoring of progress</t>
  </si>
  <si>
    <t>3e: lesson adjustment</t>
  </si>
  <si>
    <t>3e: reponse to students</t>
  </si>
  <si>
    <t>3e: persistence</t>
  </si>
  <si>
    <t>4a: accuracy</t>
  </si>
  <si>
    <t>4a: use in future teaching</t>
  </si>
  <si>
    <t>4b: student completion of assignments</t>
  </si>
  <si>
    <t>4b: student progress in learning</t>
  </si>
  <si>
    <t>4b: non-instructional records</t>
  </si>
  <si>
    <t>4c: information about the instructional program</t>
  </si>
  <si>
    <t>4c: information about individual students</t>
  </si>
  <si>
    <t>4c: engagement of families in the instructional program</t>
  </si>
  <si>
    <t>4d: relationships with colleagues</t>
  </si>
  <si>
    <t>4d: involvement in a culture of professional inquiry</t>
  </si>
  <si>
    <t>4d: service to school</t>
  </si>
  <si>
    <t>4d: participation in school and district projects</t>
  </si>
  <si>
    <t>4e: enhancement of content knowledge and pedagogical skill</t>
  </si>
  <si>
    <t>4e: receptivity to feedback from colleagues</t>
  </si>
  <si>
    <t>4e: service to profession</t>
  </si>
  <si>
    <t>4f: integrity and ethical conduct</t>
  </si>
  <si>
    <t>4f: service to students</t>
  </si>
  <si>
    <t>4f: advocacy</t>
  </si>
  <si>
    <t>4f: decision making</t>
  </si>
  <si>
    <t>4f: compliance with school and district regulations</t>
  </si>
  <si>
    <t>Component</t>
  </si>
  <si>
    <t>Element</t>
  </si>
  <si>
    <t>Evidence</t>
  </si>
  <si>
    <t>Onstage/offstage</t>
  </si>
  <si>
    <t>Element_3</t>
  </si>
  <si>
    <t>Verify no Errors - 3</t>
  </si>
  <si>
    <t>DomainMenu</t>
  </si>
  <si>
    <t>DomainSubMenu      [Component]</t>
  </si>
  <si>
    <t>ComponentStart</t>
  </si>
  <si>
    <t xml:space="preserve">Danielson </t>
  </si>
  <si>
    <t>HEDI</t>
  </si>
  <si>
    <t>Highly Effective</t>
  </si>
  <si>
    <t>Effective</t>
  </si>
  <si>
    <t>Developing</t>
  </si>
  <si>
    <t>Ineffective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</si>
</sst>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charset val="163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2" fillId="0" borderId="2" xfId="1" applyFont="1" applyFill="1" applyBorder="1" applyAlignment="1">
      <alignment wrapText="1"/>
    </xf>
    <xf numFmtId="0" fontId="0" fillId="0" borderId="0" xfId="0" applyAlignment="1"/>
    <xf numFmtId="0" fontId="4" fillId="2" borderId="1" xfId="2" applyFont="1" applyFill="1" applyBorder="1" applyAlignment="1">
      <alignment horizontal="center"/>
    </xf>
    <xf numFmtId="0" fontId="4" fillId="0" borderId="2" xfId="2" applyFont="1" applyFill="1" applyBorder="1" applyAlignment="1"/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vertical="justify" wrapText="1"/>
    </xf>
    <xf numFmtId="0" fontId="5" fillId="0" borderId="0" xfId="0" applyFont="1" applyAlignment="1">
      <alignment vertical="distributed" wrapText="1"/>
    </xf>
    <xf numFmtId="0" fontId="5" fillId="0" borderId="0" xfId="0" applyFont="1" applyAlignment="1">
      <alignment vertical="distributed" wrapText="1" readingOrder="1"/>
    </xf>
    <xf numFmtId="0" fontId="5" fillId="0" borderId="3" xfId="0" applyFont="1" applyBorder="1" applyAlignment="1">
      <alignment vertical="distributed" wrapText="1"/>
    </xf>
    <xf numFmtId="0" fontId="5" fillId="0" borderId="3" xfId="0" applyFont="1" applyBorder="1" applyAlignment="1">
      <alignment vertical="distributed" wrapText="1" readingOrder="1"/>
    </xf>
    <xf numFmtId="0" fontId="5" fillId="0" borderId="4" xfId="0" applyFont="1" applyBorder="1" applyAlignment="1">
      <alignment vertical="justify" wrapText="1"/>
    </xf>
    <xf numFmtId="0" fontId="5" fillId="0" borderId="5" xfId="0" applyFont="1" applyBorder="1" applyAlignment="1">
      <alignment vertical="distributed" wrapText="1"/>
    </xf>
    <xf numFmtId="0" fontId="5" fillId="3" borderId="6" xfId="0" applyFont="1" applyFill="1" applyBorder="1" applyAlignment="1">
      <alignment vertical="justify" wrapText="1"/>
    </xf>
    <xf numFmtId="0" fontId="5" fillId="3" borderId="7" xfId="0" applyFont="1" applyFill="1" applyBorder="1" applyAlignment="1">
      <alignment vertical="distributed" wrapText="1"/>
    </xf>
    <xf numFmtId="0" fontId="5" fillId="3" borderId="7" xfId="0" applyFont="1" applyFill="1" applyBorder="1" applyAlignment="1">
      <alignment vertical="distributed" wrapText="1" readingOrder="1"/>
    </xf>
    <xf numFmtId="0" fontId="5" fillId="3" borderId="8" xfId="0" applyFont="1" applyFill="1" applyBorder="1" applyAlignment="1">
      <alignment vertical="distributed" wrapText="1"/>
    </xf>
    <xf numFmtId="0" fontId="5" fillId="0" borderId="9" xfId="0" applyFont="1" applyBorder="1" applyAlignment="1">
      <alignment vertical="justify" wrapText="1"/>
    </xf>
    <xf numFmtId="0" fontId="5" fillId="0" borderId="10" xfId="0" applyFont="1" applyBorder="1" applyAlignment="1">
      <alignment vertical="distributed" wrapText="1"/>
    </xf>
    <xf numFmtId="0" fontId="5" fillId="0" borderId="10" xfId="0" applyFont="1" applyBorder="1" applyAlignment="1">
      <alignment vertical="distributed" wrapText="1" readingOrder="1"/>
    </xf>
    <xf numFmtId="0" fontId="5" fillId="0" borderId="11" xfId="0" applyFont="1" applyBorder="1" applyAlignment="1">
      <alignment vertical="distributed" wrapText="1"/>
    </xf>
    <xf numFmtId="0" fontId="6" fillId="3" borderId="6" xfId="0" applyFont="1" applyFill="1" applyBorder="1" applyAlignment="1">
      <alignment vertical="justify" wrapText="1"/>
    </xf>
    <xf numFmtId="0" fontId="2" fillId="0" borderId="2" xfId="1" applyFont="1" applyFill="1" applyBorder="1" applyAlignment="1"/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justify" wrapText="1"/>
    </xf>
    <xf numFmtId="0" fontId="8" fillId="3" borderId="7" xfId="0" applyFont="1" applyFill="1" applyBorder="1" applyAlignment="1">
      <alignment vertical="distributed" wrapText="1" readingOrder="1"/>
    </xf>
  </cellXfs>
  <cellStyles count="3">
    <cellStyle name="Normal" xfId="0" builtinId="0"/>
    <cellStyle name="Normal_Sheet1" xfId="1" xr:uid="{00000000-0005-0000-0000-000001000000}"/>
    <cellStyle name="Normal_Sheet1_1" xfId="2" xr:uid="{00000000-0005-0000-0000-000002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distributed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distributed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distributed" textRotation="0" wrapText="1" relative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distributed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justify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distributed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F18" totalsRowShown="0" headerRowDxfId="8" headerRowBorderDxfId="7" tableBorderDxfId="6" totalsRowBorderDxfId="5">
  <tableColumns count="5">
    <tableColumn id="1" xr3:uid="{00000000-0010-0000-0000-000001000000}" name="Evidence" dataDxfId="4"/>
    <tableColumn id="2" xr3:uid="{00000000-0010-0000-0000-000002000000}" name="Domain" dataDxfId="3"/>
    <tableColumn id="3" xr3:uid="{00000000-0010-0000-0000-000003000000}" name="Component" dataDxfId="2"/>
    <tableColumn id="4" xr3:uid="{00000000-0010-0000-0000-000004000000}" name="Element" dataDxfId="1"/>
    <tableColumn id="5" xr3:uid="{00000000-0010-0000-0000-000005000000}" name="HE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8"/>
  <sheetViews>
    <sheetView tabSelected="1" zoomScaleNormal="100" workbookViewId="0">
      <selection activeCell="B5" sqref="B5"/>
    </sheetView>
  </sheetViews>
  <sheetFormatPr defaultColWidth="8.77734375" defaultRowHeight="27.6" customHeight="1" x14ac:dyDescent="0.3"/>
  <cols>
    <col min="1" max="1" width="15" style="8" customWidth="1"/>
    <col min="2" max="2" width="45.77734375" style="9" customWidth="1"/>
    <col min="3" max="3" width="33.77734375" style="10" customWidth="1"/>
    <col min="4" max="4" width="40.21875" style="11" customWidth="1"/>
    <col min="5" max="5" width="35.21875" style="10" customWidth="1"/>
    <col min="6" max="6" width="17.77734375" style="8" customWidth="1"/>
    <col min="7" max="16384" width="8.77734375" style="8"/>
  </cols>
  <sheetData>
    <row r="1" spans="1:6" ht="27.6" customHeight="1" x14ac:dyDescent="0.3">
      <c r="B1" s="30" t="s">
        <v>112</v>
      </c>
    </row>
    <row r="2" spans="1:6" ht="27.6" customHeight="1" x14ac:dyDescent="0.3">
      <c r="A2" s="24" t="s">
        <v>106</v>
      </c>
      <c r="B2" s="16" t="s">
        <v>105</v>
      </c>
      <c r="C2" s="17" t="s">
        <v>0</v>
      </c>
      <c r="D2" s="18" t="s">
        <v>103</v>
      </c>
      <c r="E2" s="19" t="s">
        <v>104</v>
      </c>
      <c r="F2" s="31" t="s">
        <v>113</v>
      </c>
    </row>
    <row r="3" spans="1:6" ht="27.6" customHeight="1" x14ac:dyDescent="0.3">
      <c r="A3" s="14"/>
      <c r="B3" s="14"/>
      <c r="C3" s="12"/>
      <c r="D3" s="13"/>
      <c r="E3" s="15"/>
      <c r="F3" s="13"/>
    </row>
    <row r="4" spans="1:6" ht="27.6" customHeight="1" x14ac:dyDescent="0.3">
      <c r="A4" s="14"/>
      <c r="B4" s="14"/>
      <c r="C4" s="12"/>
      <c r="D4" s="13"/>
      <c r="E4" s="15"/>
      <c r="F4" s="13"/>
    </row>
    <row r="5" spans="1:6" ht="27.6" customHeight="1" x14ac:dyDescent="0.3">
      <c r="A5" s="14"/>
      <c r="B5" s="14"/>
      <c r="C5" s="12"/>
      <c r="D5" s="13"/>
      <c r="E5" s="15"/>
      <c r="F5" s="13"/>
    </row>
    <row r="6" spans="1:6" ht="27.6" customHeight="1" x14ac:dyDescent="0.3">
      <c r="A6" s="14"/>
      <c r="B6" s="14"/>
      <c r="C6" s="12"/>
      <c r="D6" s="13"/>
      <c r="E6" s="15"/>
      <c r="F6" s="13"/>
    </row>
    <row r="7" spans="1:6" ht="27.6" customHeight="1" x14ac:dyDescent="0.3">
      <c r="A7" s="14"/>
      <c r="B7" s="14"/>
      <c r="C7" s="12"/>
      <c r="D7" s="13"/>
      <c r="E7" s="15"/>
      <c r="F7" s="13"/>
    </row>
    <row r="8" spans="1:6" ht="27.6" customHeight="1" x14ac:dyDescent="0.3">
      <c r="A8" s="14"/>
      <c r="B8" s="14"/>
      <c r="C8" s="12"/>
      <c r="D8" s="13"/>
      <c r="E8" s="15"/>
      <c r="F8" s="13"/>
    </row>
    <row r="9" spans="1:6" ht="27.6" customHeight="1" x14ac:dyDescent="0.3">
      <c r="A9" s="14"/>
      <c r="B9" s="14"/>
      <c r="C9" s="12"/>
      <c r="D9" s="13"/>
      <c r="E9" s="15"/>
      <c r="F9" s="13"/>
    </row>
    <row r="10" spans="1:6" ht="27.6" customHeight="1" x14ac:dyDescent="0.3">
      <c r="A10" s="14"/>
      <c r="B10" s="14"/>
      <c r="C10" s="12"/>
      <c r="D10" s="13"/>
      <c r="E10" s="15"/>
      <c r="F10" s="13"/>
    </row>
    <row r="11" spans="1:6" ht="27.6" customHeight="1" x14ac:dyDescent="0.3">
      <c r="A11" s="14"/>
      <c r="B11" s="14"/>
      <c r="C11" s="12"/>
      <c r="D11" s="13"/>
      <c r="E11" s="15"/>
      <c r="F11" s="13"/>
    </row>
    <row r="12" spans="1:6" ht="27.6" customHeight="1" x14ac:dyDescent="0.3">
      <c r="A12" s="14"/>
      <c r="B12" s="14"/>
      <c r="C12" s="12"/>
      <c r="D12" s="13"/>
      <c r="E12" s="15"/>
      <c r="F12" s="13"/>
    </row>
    <row r="13" spans="1:6" ht="27.6" customHeight="1" x14ac:dyDescent="0.3">
      <c r="A13" s="14"/>
      <c r="B13" s="14"/>
      <c r="C13" s="12"/>
      <c r="D13" s="13"/>
      <c r="E13" s="15"/>
      <c r="F13" s="13"/>
    </row>
    <row r="14" spans="1:6" ht="27.6" customHeight="1" x14ac:dyDescent="0.3">
      <c r="A14" s="14"/>
      <c r="B14" s="14"/>
      <c r="C14" s="12"/>
      <c r="D14" s="13"/>
      <c r="E14" s="15"/>
      <c r="F14" s="13"/>
    </row>
    <row r="15" spans="1:6" ht="27.6" customHeight="1" x14ac:dyDescent="0.3">
      <c r="A15" s="14"/>
      <c r="B15" s="14"/>
      <c r="C15" s="12"/>
      <c r="D15" s="13"/>
      <c r="E15" s="15"/>
      <c r="F15" s="13"/>
    </row>
    <row r="16" spans="1:6" ht="27.6" customHeight="1" x14ac:dyDescent="0.3">
      <c r="A16" s="14"/>
      <c r="B16" s="14"/>
      <c r="C16" s="12"/>
      <c r="D16" s="13"/>
      <c r="E16" s="15"/>
      <c r="F16" s="13"/>
    </row>
    <row r="17" spans="1:6" ht="27.6" customHeight="1" x14ac:dyDescent="0.3">
      <c r="A17" s="14"/>
      <c r="B17" s="14"/>
      <c r="C17" s="12"/>
      <c r="D17" s="13"/>
      <c r="E17" s="15"/>
      <c r="F17" s="13"/>
    </row>
    <row r="18" spans="1:6" ht="27.6" customHeight="1" x14ac:dyDescent="0.3">
      <c r="A18" s="20"/>
      <c r="B18" s="20"/>
      <c r="C18" s="21"/>
      <c r="D18" s="22"/>
      <c r="E18" s="23"/>
      <c r="F18" s="13"/>
    </row>
  </sheetData>
  <customSheetViews>
    <customSheetView guid="{A3F4C6C2-9F50-4083-95FC-6B28B85C20BE}" showPageBreaks="1" topLeftCell="A5">
      <selection sqref="A1:D18"/>
      <pageMargins left="0.7" right="0.7" top="0.75" bottom="0.75" header="0.3" footer="0.3"/>
      <pageSetup orientation="landscape" r:id="rId1"/>
    </customSheetView>
  </customSheetViews>
  <dataValidations count="4">
    <dataValidation type="list" allowBlank="1" showInputMessage="1" showErrorMessage="1" sqref="D3:D1681" xr:uid="{00000000-0002-0000-0000-000000000000}">
      <formula1>OFFSET(DomainStart,MATCH(C3,DomainMenu,0)-1,1,COUNTIF(DomainMenu,C3),1)</formula1>
    </dataValidation>
    <dataValidation type="list" allowBlank="1" showInputMessage="1" showErrorMessage="1" sqref="C3:C9 C11:C1681" xr:uid="{00000000-0002-0000-0000-000001000000}">
      <formula1>IF(D4="",DomainList,INDEX(DomainMenu,MATCH(D4,DomainSubMenu,0)))</formula1>
    </dataValidation>
    <dataValidation type="list" allowBlank="1" showInputMessage="1" showErrorMessage="1" sqref="C10" xr:uid="{00000000-0002-0000-0000-000002000000}">
      <formula1>IF(#REF!="",DomainList,INDEX(DomainMenu,MATCH(#REF!,DomainSubMenu,0)))</formula1>
    </dataValidation>
    <dataValidation type="list" allowBlank="1" showInputMessage="1" showErrorMessage="1" sqref="E3:E1681" xr:uid="{00000000-0002-0000-0000-000003000000}">
      <formula1>OFFSET(ComponentStart,MATCH(D3,ComponentMenu,0)-1,1,COUNTIF(ComponentMenu,D3),1)</formula1>
    </dataValidation>
  </dataValidations>
  <pageMargins left="0.7" right="0.7" top="0.75" bottom="0.75" header="0.3" footer="0.3"/>
  <pageSetup scale="60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'HEDI table'!$A$2:$A$5</xm:f>
          </x14:formula1>
          <xm:sqref>F3:F18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H77"/>
  <sheetViews>
    <sheetView topLeftCell="A7" zoomScale="70" zoomScaleNormal="70" workbookViewId="0">
      <selection activeCell="C34" sqref="C34"/>
    </sheetView>
  </sheetViews>
  <sheetFormatPr defaultColWidth="8.77734375" defaultRowHeight="14.4" x14ac:dyDescent="0.3"/>
  <cols>
    <col min="1" max="1" width="29.77734375" style="2" bestFit="1" customWidth="1"/>
    <col min="2" max="2" width="44" style="7" customWidth="1"/>
    <col min="3" max="3" width="58.5546875" style="2" bestFit="1" customWidth="1"/>
    <col min="4" max="4" width="31.21875" style="2" bestFit="1" customWidth="1"/>
    <col min="5" max="5" width="51.21875" style="2" bestFit="1" customWidth="1"/>
    <col min="6" max="6" width="59.5546875" style="2" customWidth="1"/>
    <col min="7" max="7" width="64.77734375" style="2" bestFit="1" customWidth="1"/>
    <col min="8" max="8" width="8.77734375" style="29"/>
    <col min="9" max="16384" width="8.77734375" style="2"/>
  </cols>
  <sheetData>
    <row r="1" spans="1:8" ht="37.5" customHeight="1" x14ac:dyDescent="0.3">
      <c r="A1" s="3" t="s">
        <v>0</v>
      </c>
      <c r="B1" s="6" t="s">
        <v>103</v>
      </c>
      <c r="C1" s="5" t="s">
        <v>104</v>
      </c>
      <c r="D1" s="3" t="s">
        <v>109</v>
      </c>
      <c r="E1" s="6" t="s">
        <v>110</v>
      </c>
      <c r="F1" s="26" t="s">
        <v>111</v>
      </c>
      <c r="G1" s="27" t="s">
        <v>107</v>
      </c>
      <c r="H1" s="28" t="s">
        <v>108</v>
      </c>
    </row>
    <row r="2" spans="1:8" ht="28.8" x14ac:dyDescent="0.3">
      <c r="A2" s="4" t="s">
        <v>1</v>
      </c>
      <c r="B2" s="1" t="s">
        <v>5</v>
      </c>
      <c r="C2" s="2" t="s">
        <v>27</v>
      </c>
      <c r="D2" s="4" t="s">
        <v>1</v>
      </c>
      <c r="E2" s="25" t="s">
        <v>5</v>
      </c>
      <c r="F2" s="1" t="s">
        <v>5</v>
      </c>
      <c r="G2" s="2" t="s">
        <v>27</v>
      </c>
      <c r="H2" s="29" t="str">
        <f>IF(LEFT(F2,2)&lt;&gt;LEFT(G2,2),"Error","OK")</f>
        <v>OK</v>
      </c>
    </row>
    <row r="3" spans="1:8" x14ac:dyDescent="0.3">
      <c r="A3" s="4" t="s">
        <v>2</v>
      </c>
      <c r="B3" s="1" t="s">
        <v>6</v>
      </c>
      <c r="C3" s="2" t="s">
        <v>28</v>
      </c>
      <c r="D3" s="4" t="s">
        <v>1</v>
      </c>
      <c r="E3" s="25" t="s">
        <v>6</v>
      </c>
      <c r="F3" s="1" t="s">
        <v>5</v>
      </c>
      <c r="G3" s="2" t="s">
        <v>28</v>
      </c>
      <c r="H3" s="29" t="str">
        <f t="shared" ref="H3:H66" si="0">IF(LEFT(F3,2)&lt;&gt;LEFT(G3,2),"Error","OK")</f>
        <v>OK</v>
      </c>
    </row>
    <row r="4" spans="1:8" x14ac:dyDescent="0.3">
      <c r="A4" s="4" t="s">
        <v>3</v>
      </c>
      <c r="B4" s="1" t="s">
        <v>7</v>
      </c>
      <c r="C4" s="2" t="s">
        <v>29</v>
      </c>
      <c r="D4" s="4" t="s">
        <v>1</v>
      </c>
      <c r="E4" s="25" t="s">
        <v>7</v>
      </c>
      <c r="F4" s="1" t="s">
        <v>5</v>
      </c>
      <c r="G4" s="2" t="s">
        <v>29</v>
      </c>
      <c r="H4" s="29" t="str">
        <f t="shared" si="0"/>
        <v>OK</v>
      </c>
    </row>
    <row r="5" spans="1:8" x14ac:dyDescent="0.3">
      <c r="A5" s="4" t="s">
        <v>4</v>
      </c>
      <c r="B5" s="1" t="s">
        <v>8</v>
      </c>
      <c r="C5" s="2" t="s">
        <v>30</v>
      </c>
      <c r="D5" s="4" t="s">
        <v>1</v>
      </c>
      <c r="E5" s="25" t="s">
        <v>8</v>
      </c>
      <c r="F5" s="1" t="s">
        <v>6</v>
      </c>
      <c r="G5" s="2" t="s">
        <v>30</v>
      </c>
      <c r="H5" s="29" t="str">
        <f t="shared" si="0"/>
        <v>OK</v>
      </c>
    </row>
    <row r="6" spans="1:8" x14ac:dyDescent="0.3">
      <c r="A6" s="4"/>
      <c r="B6" s="1" t="s">
        <v>9</v>
      </c>
      <c r="C6" s="2" t="s">
        <v>31</v>
      </c>
      <c r="D6" s="4" t="s">
        <v>1</v>
      </c>
      <c r="E6" s="25" t="s">
        <v>9</v>
      </c>
      <c r="F6" s="1" t="s">
        <v>6</v>
      </c>
      <c r="G6" s="2" t="s">
        <v>31</v>
      </c>
      <c r="H6" s="29" t="str">
        <f t="shared" si="0"/>
        <v>OK</v>
      </c>
    </row>
    <row r="7" spans="1:8" x14ac:dyDescent="0.3">
      <c r="A7" s="4"/>
      <c r="B7" s="1" t="s">
        <v>10</v>
      </c>
      <c r="C7" s="2" t="s">
        <v>32</v>
      </c>
      <c r="D7" s="4" t="s">
        <v>1</v>
      </c>
      <c r="E7" s="25" t="s">
        <v>10</v>
      </c>
      <c r="F7" s="1" t="s">
        <v>6</v>
      </c>
      <c r="G7" s="2" t="s">
        <v>32</v>
      </c>
      <c r="H7" s="29" t="str">
        <f t="shared" si="0"/>
        <v>OK</v>
      </c>
    </row>
    <row r="8" spans="1:8" x14ac:dyDescent="0.3">
      <c r="A8" s="4"/>
      <c r="B8" s="1" t="s">
        <v>11</v>
      </c>
      <c r="C8" s="2" t="s">
        <v>33</v>
      </c>
      <c r="D8" s="4" t="s">
        <v>2</v>
      </c>
      <c r="E8" s="1" t="s">
        <v>11</v>
      </c>
      <c r="F8" s="1" t="s">
        <v>6</v>
      </c>
      <c r="G8" s="2" t="s">
        <v>33</v>
      </c>
      <c r="H8" s="29" t="str">
        <f t="shared" si="0"/>
        <v>OK</v>
      </c>
    </row>
    <row r="9" spans="1:8" x14ac:dyDescent="0.3">
      <c r="A9" s="4"/>
      <c r="B9" s="1" t="s">
        <v>12</v>
      </c>
      <c r="C9" s="2" t="s">
        <v>34</v>
      </c>
      <c r="D9" s="4" t="s">
        <v>2</v>
      </c>
      <c r="E9" s="1" t="s">
        <v>12</v>
      </c>
      <c r="F9" s="1" t="s">
        <v>6</v>
      </c>
      <c r="G9" s="2" t="s">
        <v>34</v>
      </c>
      <c r="H9" s="29" t="str">
        <f t="shared" si="0"/>
        <v>OK</v>
      </c>
    </row>
    <row r="10" spans="1:8" x14ac:dyDescent="0.3">
      <c r="A10" s="4"/>
      <c r="B10" s="1" t="s">
        <v>13</v>
      </c>
      <c r="C10" s="2" t="s">
        <v>35</v>
      </c>
      <c r="D10" s="4" t="s">
        <v>2</v>
      </c>
      <c r="E10" s="1" t="s">
        <v>13</v>
      </c>
      <c r="F10" s="1" t="s">
        <v>7</v>
      </c>
      <c r="G10" s="2" t="s">
        <v>35</v>
      </c>
      <c r="H10" s="29" t="str">
        <f t="shared" si="0"/>
        <v>OK</v>
      </c>
    </row>
    <row r="11" spans="1:8" x14ac:dyDescent="0.3">
      <c r="B11" s="1" t="s">
        <v>14</v>
      </c>
      <c r="C11" s="2" t="s">
        <v>36</v>
      </c>
      <c r="D11" s="4" t="s">
        <v>2</v>
      </c>
      <c r="E11" s="1" t="s">
        <v>14</v>
      </c>
      <c r="F11" s="1" t="s">
        <v>7</v>
      </c>
      <c r="G11" s="2" t="s">
        <v>36</v>
      </c>
      <c r="H11" s="29" t="str">
        <f t="shared" si="0"/>
        <v>OK</v>
      </c>
    </row>
    <row r="12" spans="1:8" x14ac:dyDescent="0.3">
      <c r="B12" s="1" t="s">
        <v>15</v>
      </c>
      <c r="C12" s="2" t="s">
        <v>37</v>
      </c>
      <c r="D12" s="4" t="s">
        <v>2</v>
      </c>
      <c r="E12" s="1" t="s">
        <v>15</v>
      </c>
      <c r="F12" s="1" t="s">
        <v>7</v>
      </c>
      <c r="G12" s="2" t="s">
        <v>37</v>
      </c>
      <c r="H12" s="29" t="str">
        <f t="shared" si="0"/>
        <v>OK</v>
      </c>
    </row>
    <row r="13" spans="1:8" x14ac:dyDescent="0.3">
      <c r="B13" s="1" t="s">
        <v>16</v>
      </c>
      <c r="C13" s="2" t="s">
        <v>38</v>
      </c>
      <c r="D13" s="4" t="s">
        <v>3</v>
      </c>
      <c r="E13" s="1" t="s">
        <v>16</v>
      </c>
      <c r="F13" s="1" t="s">
        <v>7</v>
      </c>
      <c r="G13" s="2" t="s">
        <v>38</v>
      </c>
      <c r="H13" s="29" t="str">
        <f t="shared" si="0"/>
        <v>OK</v>
      </c>
    </row>
    <row r="14" spans="1:8" x14ac:dyDescent="0.3">
      <c r="B14" s="1" t="s">
        <v>17</v>
      </c>
      <c r="C14" s="2" t="s">
        <v>39</v>
      </c>
      <c r="D14" s="4" t="s">
        <v>3</v>
      </c>
      <c r="E14" s="1" t="s">
        <v>17</v>
      </c>
      <c r="F14" s="1" t="s">
        <v>8</v>
      </c>
      <c r="G14" s="2" t="s">
        <v>39</v>
      </c>
      <c r="H14" s="29" t="str">
        <f t="shared" si="0"/>
        <v>OK</v>
      </c>
    </row>
    <row r="15" spans="1:8" x14ac:dyDescent="0.3">
      <c r="B15" s="1" t="s">
        <v>18</v>
      </c>
      <c r="C15" s="2" t="s">
        <v>40</v>
      </c>
      <c r="D15" s="4" t="s">
        <v>3</v>
      </c>
      <c r="E15" s="1" t="s">
        <v>18</v>
      </c>
      <c r="F15" s="1" t="s">
        <v>8</v>
      </c>
      <c r="G15" s="2" t="s">
        <v>40</v>
      </c>
      <c r="H15" s="29" t="str">
        <f t="shared" si="0"/>
        <v>OK</v>
      </c>
    </row>
    <row r="16" spans="1:8" x14ac:dyDescent="0.3">
      <c r="B16" s="1" t="s">
        <v>19</v>
      </c>
      <c r="C16" s="2" t="s">
        <v>41</v>
      </c>
      <c r="D16" s="4" t="s">
        <v>3</v>
      </c>
      <c r="E16" s="1" t="s">
        <v>19</v>
      </c>
      <c r="F16" s="1" t="s">
        <v>8</v>
      </c>
      <c r="G16" s="2" t="s">
        <v>41</v>
      </c>
      <c r="H16" s="29" t="str">
        <f t="shared" si="0"/>
        <v>OK</v>
      </c>
    </row>
    <row r="17" spans="2:8" x14ac:dyDescent="0.3">
      <c r="B17" s="1" t="s">
        <v>20</v>
      </c>
      <c r="C17" s="2" t="s">
        <v>42</v>
      </c>
      <c r="D17" s="4" t="s">
        <v>3</v>
      </c>
      <c r="E17" s="1" t="s">
        <v>20</v>
      </c>
      <c r="F17" s="1" t="s">
        <v>9</v>
      </c>
      <c r="G17" s="2" t="s">
        <v>42</v>
      </c>
      <c r="H17" s="29" t="str">
        <f t="shared" si="0"/>
        <v>OK</v>
      </c>
    </row>
    <row r="18" spans="2:8" x14ac:dyDescent="0.3">
      <c r="B18" s="1" t="s">
        <v>21</v>
      </c>
      <c r="C18" s="2" t="s">
        <v>43</v>
      </c>
      <c r="D18" s="4" t="s">
        <v>4</v>
      </c>
      <c r="E18" s="1" t="s">
        <v>21</v>
      </c>
      <c r="F18" s="1" t="s">
        <v>9</v>
      </c>
      <c r="G18" s="2" t="s">
        <v>43</v>
      </c>
      <c r="H18" s="29" t="str">
        <f t="shared" si="0"/>
        <v>OK</v>
      </c>
    </row>
    <row r="19" spans="2:8" x14ac:dyDescent="0.3">
      <c r="B19" s="1" t="s">
        <v>22</v>
      </c>
      <c r="C19" s="2" t="s">
        <v>44</v>
      </c>
      <c r="D19" s="4" t="s">
        <v>4</v>
      </c>
      <c r="E19" s="1" t="s">
        <v>22</v>
      </c>
      <c r="F19" s="1" t="s">
        <v>9</v>
      </c>
      <c r="G19" s="2" t="s">
        <v>44</v>
      </c>
      <c r="H19" s="29" t="str">
        <f t="shared" si="0"/>
        <v>OK</v>
      </c>
    </row>
    <row r="20" spans="2:8" x14ac:dyDescent="0.3">
      <c r="B20" s="1" t="s">
        <v>23</v>
      </c>
      <c r="C20" s="2" t="s">
        <v>45</v>
      </c>
      <c r="D20" s="4" t="s">
        <v>4</v>
      </c>
      <c r="E20" s="1" t="s">
        <v>23</v>
      </c>
      <c r="F20" s="1" t="s">
        <v>9</v>
      </c>
      <c r="G20" s="2" t="s">
        <v>45</v>
      </c>
      <c r="H20" s="29" t="str">
        <f t="shared" si="0"/>
        <v>OK</v>
      </c>
    </row>
    <row r="21" spans="2:8" x14ac:dyDescent="0.3">
      <c r="B21" s="1" t="s">
        <v>24</v>
      </c>
      <c r="C21" s="2" t="s">
        <v>46</v>
      </c>
      <c r="D21" s="4" t="s">
        <v>4</v>
      </c>
      <c r="E21" s="1" t="s">
        <v>24</v>
      </c>
      <c r="F21" s="1" t="s">
        <v>10</v>
      </c>
      <c r="G21" s="2" t="s">
        <v>46</v>
      </c>
      <c r="H21" s="29" t="str">
        <f t="shared" si="0"/>
        <v>OK</v>
      </c>
    </row>
    <row r="22" spans="2:8" x14ac:dyDescent="0.3">
      <c r="B22" s="1" t="s">
        <v>25</v>
      </c>
      <c r="C22" s="2" t="s">
        <v>47</v>
      </c>
      <c r="D22" s="4" t="s">
        <v>4</v>
      </c>
      <c r="E22" s="1" t="s">
        <v>25</v>
      </c>
      <c r="F22" s="1" t="s">
        <v>10</v>
      </c>
      <c r="G22" s="2" t="s">
        <v>47</v>
      </c>
      <c r="H22" s="29" t="str">
        <f t="shared" si="0"/>
        <v>OK</v>
      </c>
    </row>
    <row r="23" spans="2:8" x14ac:dyDescent="0.3">
      <c r="B23" s="1" t="s">
        <v>26</v>
      </c>
      <c r="C23" s="2" t="s">
        <v>48</v>
      </c>
      <c r="D23" s="4" t="s">
        <v>4</v>
      </c>
      <c r="E23" s="1" t="s">
        <v>26</v>
      </c>
      <c r="F23" s="1" t="s">
        <v>10</v>
      </c>
      <c r="G23" s="2" t="s">
        <v>48</v>
      </c>
      <c r="H23" s="29" t="str">
        <f t="shared" si="0"/>
        <v>OK</v>
      </c>
    </row>
    <row r="24" spans="2:8" x14ac:dyDescent="0.3">
      <c r="C24" s="2" t="s">
        <v>49</v>
      </c>
      <c r="F24" s="1" t="s">
        <v>10</v>
      </c>
      <c r="G24" s="2" t="s">
        <v>49</v>
      </c>
      <c r="H24" s="29" t="str">
        <f t="shared" si="0"/>
        <v>OK</v>
      </c>
    </row>
    <row r="25" spans="2:8" x14ac:dyDescent="0.3">
      <c r="C25" s="2" t="s">
        <v>50</v>
      </c>
      <c r="F25" s="1" t="s">
        <v>11</v>
      </c>
      <c r="G25" s="2" t="s">
        <v>50</v>
      </c>
      <c r="H25" s="29" t="str">
        <f t="shared" si="0"/>
        <v>OK</v>
      </c>
    </row>
    <row r="26" spans="2:8" x14ac:dyDescent="0.3">
      <c r="C26" s="2" t="s">
        <v>51</v>
      </c>
      <c r="F26" s="1" t="s">
        <v>11</v>
      </c>
      <c r="G26" s="2" t="s">
        <v>51</v>
      </c>
      <c r="H26" s="29" t="str">
        <f t="shared" si="0"/>
        <v>OK</v>
      </c>
    </row>
    <row r="27" spans="2:8" x14ac:dyDescent="0.3">
      <c r="C27" s="2" t="s">
        <v>52</v>
      </c>
      <c r="F27" s="1" t="s">
        <v>12</v>
      </c>
      <c r="G27" s="2" t="s">
        <v>52</v>
      </c>
      <c r="H27" s="29" t="str">
        <f t="shared" si="0"/>
        <v>OK</v>
      </c>
    </row>
    <row r="28" spans="2:8" x14ac:dyDescent="0.3">
      <c r="C28" s="2" t="s">
        <v>53</v>
      </c>
      <c r="F28" s="1" t="s">
        <v>12</v>
      </c>
      <c r="G28" s="2" t="s">
        <v>53</v>
      </c>
      <c r="H28" s="29" t="str">
        <f t="shared" si="0"/>
        <v>OK</v>
      </c>
    </row>
    <row r="29" spans="2:8" x14ac:dyDescent="0.3">
      <c r="C29" s="2" t="s">
        <v>54</v>
      </c>
      <c r="F29" s="1" t="s">
        <v>12</v>
      </c>
      <c r="G29" s="2" t="s">
        <v>54</v>
      </c>
      <c r="H29" s="29" t="str">
        <f t="shared" si="0"/>
        <v>OK</v>
      </c>
    </row>
    <row r="30" spans="2:8" x14ac:dyDescent="0.3">
      <c r="C30" s="2" t="s">
        <v>55</v>
      </c>
      <c r="F30" s="1" t="s">
        <v>13</v>
      </c>
      <c r="G30" s="2" t="s">
        <v>55</v>
      </c>
      <c r="H30" s="29" t="str">
        <f t="shared" si="0"/>
        <v>OK</v>
      </c>
    </row>
    <row r="31" spans="2:8" x14ac:dyDescent="0.3">
      <c r="C31" s="2" t="s">
        <v>56</v>
      </c>
      <c r="F31" s="1" t="s">
        <v>13</v>
      </c>
      <c r="G31" s="2" t="s">
        <v>56</v>
      </c>
      <c r="H31" s="29" t="str">
        <f t="shared" si="0"/>
        <v>OK</v>
      </c>
    </row>
    <row r="32" spans="2:8" x14ac:dyDescent="0.3">
      <c r="C32" s="2" t="s">
        <v>57</v>
      </c>
      <c r="F32" s="1" t="s">
        <v>13</v>
      </c>
      <c r="G32" s="2" t="s">
        <v>57</v>
      </c>
      <c r="H32" s="29" t="str">
        <f t="shared" si="0"/>
        <v>OK</v>
      </c>
    </row>
    <row r="33" spans="3:8" x14ac:dyDescent="0.3">
      <c r="C33" s="2" t="s">
        <v>58</v>
      </c>
      <c r="F33" s="1" t="s">
        <v>13</v>
      </c>
      <c r="G33" s="2" t="s">
        <v>58</v>
      </c>
      <c r="H33" s="29" t="str">
        <f t="shared" si="0"/>
        <v>OK</v>
      </c>
    </row>
    <row r="34" spans="3:8" x14ac:dyDescent="0.3">
      <c r="C34" s="2" t="s">
        <v>59</v>
      </c>
      <c r="F34" s="1" t="s">
        <v>13</v>
      </c>
      <c r="G34" s="2" t="s">
        <v>59</v>
      </c>
      <c r="H34" s="29" t="str">
        <f t="shared" si="0"/>
        <v>OK</v>
      </c>
    </row>
    <row r="35" spans="3:8" x14ac:dyDescent="0.3">
      <c r="C35" s="2" t="s">
        <v>60</v>
      </c>
      <c r="F35" s="1" t="s">
        <v>14</v>
      </c>
      <c r="G35" s="2" t="s">
        <v>60</v>
      </c>
      <c r="H35" s="29" t="str">
        <f t="shared" si="0"/>
        <v>OK</v>
      </c>
    </row>
    <row r="36" spans="3:8" x14ac:dyDescent="0.3">
      <c r="C36" s="2" t="s">
        <v>61</v>
      </c>
      <c r="F36" s="1" t="s">
        <v>14</v>
      </c>
      <c r="G36" s="2" t="s">
        <v>61</v>
      </c>
      <c r="H36" s="29" t="str">
        <f t="shared" si="0"/>
        <v>OK</v>
      </c>
    </row>
    <row r="37" spans="3:8" x14ac:dyDescent="0.3">
      <c r="C37" s="2" t="s">
        <v>62</v>
      </c>
      <c r="F37" s="1" t="s">
        <v>14</v>
      </c>
      <c r="G37" s="2" t="s">
        <v>62</v>
      </c>
      <c r="H37" s="29" t="str">
        <f t="shared" si="0"/>
        <v>OK</v>
      </c>
    </row>
    <row r="38" spans="3:8" x14ac:dyDescent="0.3">
      <c r="C38" s="2" t="s">
        <v>63</v>
      </c>
      <c r="F38" s="1" t="s">
        <v>15</v>
      </c>
      <c r="G38" s="2" t="s">
        <v>63</v>
      </c>
      <c r="H38" s="29" t="str">
        <f t="shared" si="0"/>
        <v>OK</v>
      </c>
    </row>
    <row r="39" spans="3:8" x14ac:dyDescent="0.3">
      <c r="C39" s="2" t="s">
        <v>64</v>
      </c>
      <c r="F39" s="1" t="s">
        <v>15</v>
      </c>
      <c r="G39" s="2" t="s">
        <v>64</v>
      </c>
      <c r="H39" s="29" t="str">
        <f t="shared" si="0"/>
        <v>OK</v>
      </c>
    </row>
    <row r="40" spans="3:8" x14ac:dyDescent="0.3">
      <c r="C40" s="2" t="s">
        <v>65</v>
      </c>
      <c r="F40" s="1" t="s">
        <v>16</v>
      </c>
      <c r="G40" s="2" t="s">
        <v>65</v>
      </c>
      <c r="H40" s="29" t="str">
        <f t="shared" si="0"/>
        <v>OK</v>
      </c>
    </row>
    <row r="41" spans="3:8" x14ac:dyDescent="0.3">
      <c r="C41" s="2" t="s">
        <v>66</v>
      </c>
      <c r="F41" s="1" t="s">
        <v>16</v>
      </c>
      <c r="G41" s="2" t="s">
        <v>66</v>
      </c>
      <c r="H41" s="29" t="str">
        <f t="shared" si="0"/>
        <v>OK</v>
      </c>
    </row>
    <row r="42" spans="3:8" x14ac:dyDescent="0.3">
      <c r="C42" s="2" t="s">
        <v>67</v>
      </c>
      <c r="F42" s="1" t="s">
        <v>16</v>
      </c>
      <c r="G42" s="2" t="s">
        <v>67</v>
      </c>
      <c r="H42" s="29" t="str">
        <f t="shared" si="0"/>
        <v>OK</v>
      </c>
    </row>
    <row r="43" spans="3:8" x14ac:dyDescent="0.3">
      <c r="C43" s="2" t="s">
        <v>68</v>
      </c>
      <c r="F43" s="1" t="s">
        <v>16</v>
      </c>
      <c r="G43" s="2" t="s">
        <v>68</v>
      </c>
      <c r="H43" s="29" t="str">
        <f t="shared" si="0"/>
        <v>OK</v>
      </c>
    </row>
    <row r="44" spans="3:8" x14ac:dyDescent="0.3">
      <c r="C44" s="2" t="s">
        <v>69</v>
      </c>
      <c r="F44" s="1" t="s">
        <v>17</v>
      </c>
      <c r="G44" s="2" t="s">
        <v>69</v>
      </c>
      <c r="H44" s="29" t="str">
        <f t="shared" si="0"/>
        <v>OK</v>
      </c>
    </row>
    <row r="45" spans="3:8" x14ac:dyDescent="0.3">
      <c r="C45" s="2" t="s">
        <v>70</v>
      </c>
      <c r="F45" s="1" t="s">
        <v>17</v>
      </c>
      <c r="G45" s="2" t="s">
        <v>70</v>
      </c>
      <c r="H45" s="29" t="str">
        <f t="shared" si="0"/>
        <v>OK</v>
      </c>
    </row>
    <row r="46" spans="3:8" x14ac:dyDescent="0.3">
      <c r="C46" s="2" t="s">
        <v>71</v>
      </c>
      <c r="F46" s="1" t="s">
        <v>17</v>
      </c>
      <c r="G46" s="2" t="s">
        <v>71</v>
      </c>
      <c r="H46" s="29" t="str">
        <f t="shared" si="0"/>
        <v>OK</v>
      </c>
    </row>
    <row r="47" spans="3:8" x14ac:dyDescent="0.3">
      <c r="C47" s="2" t="s">
        <v>72</v>
      </c>
      <c r="F47" s="1" t="s">
        <v>18</v>
      </c>
      <c r="G47" s="2" t="s">
        <v>72</v>
      </c>
      <c r="H47" s="29" t="str">
        <f t="shared" si="0"/>
        <v>OK</v>
      </c>
    </row>
    <row r="48" spans="3:8" x14ac:dyDescent="0.3">
      <c r="C48" s="2" t="s">
        <v>73</v>
      </c>
      <c r="F48" s="1" t="s">
        <v>18</v>
      </c>
      <c r="G48" s="2" t="s">
        <v>73</v>
      </c>
      <c r="H48" s="29" t="str">
        <f t="shared" si="0"/>
        <v>OK</v>
      </c>
    </row>
    <row r="49" spans="3:8" x14ac:dyDescent="0.3">
      <c r="C49" s="2" t="s">
        <v>74</v>
      </c>
      <c r="F49" s="1" t="s">
        <v>18</v>
      </c>
      <c r="G49" s="2" t="s">
        <v>74</v>
      </c>
      <c r="H49" s="29" t="str">
        <f t="shared" si="0"/>
        <v>OK</v>
      </c>
    </row>
    <row r="50" spans="3:8" x14ac:dyDescent="0.3">
      <c r="C50" s="2" t="s">
        <v>75</v>
      </c>
      <c r="F50" s="1" t="s">
        <v>18</v>
      </c>
      <c r="G50" s="2" t="s">
        <v>75</v>
      </c>
      <c r="H50" s="29" t="str">
        <f t="shared" si="0"/>
        <v>OK</v>
      </c>
    </row>
    <row r="51" spans="3:8" x14ac:dyDescent="0.3">
      <c r="C51" s="2" t="s">
        <v>76</v>
      </c>
      <c r="F51" s="1" t="s">
        <v>19</v>
      </c>
      <c r="G51" s="2" t="s">
        <v>76</v>
      </c>
      <c r="H51" s="29" t="str">
        <f t="shared" si="0"/>
        <v>OK</v>
      </c>
    </row>
    <row r="52" spans="3:8" x14ac:dyDescent="0.3">
      <c r="C52" s="2" t="s">
        <v>77</v>
      </c>
      <c r="F52" s="1" t="s">
        <v>19</v>
      </c>
      <c r="G52" s="2" t="s">
        <v>77</v>
      </c>
      <c r="H52" s="29" t="str">
        <f t="shared" si="0"/>
        <v>OK</v>
      </c>
    </row>
    <row r="53" spans="3:8" x14ac:dyDescent="0.3">
      <c r="C53" s="2" t="s">
        <v>78</v>
      </c>
      <c r="F53" s="1" t="s">
        <v>19</v>
      </c>
      <c r="G53" s="2" t="s">
        <v>78</v>
      </c>
      <c r="H53" s="29" t="str">
        <f t="shared" si="0"/>
        <v>OK</v>
      </c>
    </row>
    <row r="54" spans="3:8" x14ac:dyDescent="0.3">
      <c r="C54" s="2" t="s">
        <v>79</v>
      </c>
      <c r="F54" s="1" t="s">
        <v>19</v>
      </c>
      <c r="G54" s="2" t="s">
        <v>79</v>
      </c>
      <c r="H54" s="29" t="str">
        <f t="shared" si="0"/>
        <v>OK</v>
      </c>
    </row>
    <row r="55" spans="3:8" x14ac:dyDescent="0.3">
      <c r="C55" s="2" t="s">
        <v>80</v>
      </c>
      <c r="F55" s="1" t="s">
        <v>20</v>
      </c>
      <c r="G55" s="2" t="s">
        <v>80</v>
      </c>
      <c r="H55" s="29" t="str">
        <f t="shared" si="0"/>
        <v>OK</v>
      </c>
    </row>
    <row r="56" spans="3:8" x14ac:dyDescent="0.3">
      <c r="C56" s="2" t="s">
        <v>81</v>
      </c>
      <c r="F56" s="1" t="s">
        <v>20</v>
      </c>
      <c r="G56" s="2" t="s">
        <v>81</v>
      </c>
      <c r="H56" s="29" t="str">
        <f t="shared" si="0"/>
        <v>OK</v>
      </c>
    </row>
    <row r="57" spans="3:8" x14ac:dyDescent="0.3">
      <c r="C57" s="2" t="s">
        <v>82</v>
      </c>
      <c r="F57" s="1" t="s">
        <v>20</v>
      </c>
      <c r="G57" s="2" t="s">
        <v>82</v>
      </c>
      <c r="H57" s="29" t="str">
        <f t="shared" si="0"/>
        <v>OK</v>
      </c>
    </row>
    <row r="58" spans="3:8" x14ac:dyDescent="0.3">
      <c r="C58" s="2" t="s">
        <v>83</v>
      </c>
      <c r="F58" s="1" t="s">
        <v>21</v>
      </c>
      <c r="G58" s="2" t="s">
        <v>83</v>
      </c>
      <c r="H58" s="29" t="str">
        <f t="shared" si="0"/>
        <v>OK</v>
      </c>
    </row>
    <row r="59" spans="3:8" x14ac:dyDescent="0.3">
      <c r="C59" s="2" t="s">
        <v>84</v>
      </c>
      <c r="F59" s="1" t="s">
        <v>21</v>
      </c>
      <c r="G59" s="2" t="s">
        <v>84</v>
      </c>
      <c r="H59" s="29" t="str">
        <f t="shared" si="0"/>
        <v>OK</v>
      </c>
    </row>
    <row r="60" spans="3:8" x14ac:dyDescent="0.3">
      <c r="C60" s="2" t="s">
        <v>85</v>
      </c>
      <c r="F60" s="1" t="s">
        <v>22</v>
      </c>
      <c r="G60" s="2" t="s">
        <v>85</v>
      </c>
      <c r="H60" s="29" t="str">
        <f t="shared" si="0"/>
        <v>OK</v>
      </c>
    </row>
    <row r="61" spans="3:8" x14ac:dyDescent="0.3">
      <c r="C61" s="2" t="s">
        <v>86</v>
      </c>
      <c r="F61" s="1" t="s">
        <v>22</v>
      </c>
      <c r="G61" s="2" t="s">
        <v>86</v>
      </c>
      <c r="H61" s="29" t="str">
        <f t="shared" si="0"/>
        <v>OK</v>
      </c>
    </row>
    <row r="62" spans="3:8" x14ac:dyDescent="0.3">
      <c r="C62" s="2" t="s">
        <v>87</v>
      </c>
      <c r="F62" s="1" t="s">
        <v>22</v>
      </c>
      <c r="G62" s="2" t="s">
        <v>87</v>
      </c>
      <c r="H62" s="29" t="str">
        <f t="shared" si="0"/>
        <v>OK</v>
      </c>
    </row>
    <row r="63" spans="3:8" x14ac:dyDescent="0.3">
      <c r="C63" s="2" t="s">
        <v>88</v>
      </c>
      <c r="F63" s="1" t="s">
        <v>23</v>
      </c>
      <c r="G63" s="2" t="s">
        <v>88</v>
      </c>
      <c r="H63" s="29" t="str">
        <f t="shared" si="0"/>
        <v>OK</v>
      </c>
    </row>
    <row r="64" spans="3:8" x14ac:dyDescent="0.3">
      <c r="C64" s="2" t="s">
        <v>89</v>
      </c>
      <c r="F64" s="1" t="s">
        <v>23</v>
      </c>
      <c r="G64" s="2" t="s">
        <v>89</v>
      </c>
      <c r="H64" s="29" t="str">
        <f t="shared" si="0"/>
        <v>OK</v>
      </c>
    </row>
    <row r="65" spans="3:8" x14ac:dyDescent="0.3">
      <c r="C65" s="2" t="s">
        <v>90</v>
      </c>
      <c r="F65" s="1" t="s">
        <v>23</v>
      </c>
      <c r="G65" s="2" t="s">
        <v>90</v>
      </c>
      <c r="H65" s="29" t="str">
        <f t="shared" si="0"/>
        <v>OK</v>
      </c>
    </row>
    <row r="66" spans="3:8" x14ac:dyDescent="0.3">
      <c r="C66" s="2" t="s">
        <v>91</v>
      </c>
      <c r="F66" s="1" t="s">
        <v>24</v>
      </c>
      <c r="G66" s="2" t="s">
        <v>91</v>
      </c>
      <c r="H66" s="29" t="str">
        <f t="shared" si="0"/>
        <v>OK</v>
      </c>
    </row>
    <row r="67" spans="3:8" x14ac:dyDescent="0.3">
      <c r="C67" s="2" t="s">
        <v>92</v>
      </c>
      <c r="F67" s="1" t="s">
        <v>24</v>
      </c>
      <c r="G67" s="2" t="s">
        <v>92</v>
      </c>
      <c r="H67" s="29" t="str">
        <f t="shared" ref="H67:H77" si="1">IF(LEFT(F67,2)&lt;&gt;LEFT(G67,2),"Error","OK")</f>
        <v>OK</v>
      </c>
    </row>
    <row r="68" spans="3:8" x14ac:dyDescent="0.3">
      <c r="C68" s="2" t="s">
        <v>93</v>
      </c>
      <c r="F68" s="1" t="s">
        <v>24</v>
      </c>
      <c r="G68" s="2" t="s">
        <v>93</v>
      </c>
      <c r="H68" s="29" t="str">
        <f t="shared" si="1"/>
        <v>OK</v>
      </c>
    </row>
    <row r="69" spans="3:8" x14ac:dyDescent="0.3">
      <c r="C69" s="2" t="s">
        <v>94</v>
      </c>
      <c r="F69" s="1" t="s">
        <v>24</v>
      </c>
      <c r="G69" s="2" t="s">
        <v>94</v>
      </c>
      <c r="H69" s="29" t="str">
        <f t="shared" si="1"/>
        <v>OK</v>
      </c>
    </row>
    <row r="70" spans="3:8" x14ac:dyDescent="0.3">
      <c r="C70" s="2" t="s">
        <v>95</v>
      </c>
      <c r="F70" s="1" t="s">
        <v>25</v>
      </c>
      <c r="G70" s="2" t="s">
        <v>95</v>
      </c>
      <c r="H70" s="29" t="str">
        <f t="shared" si="1"/>
        <v>OK</v>
      </c>
    </row>
    <row r="71" spans="3:8" x14ac:dyDescent="0.3">
      <c r="C71" s="2" t="s">
        <v>96</v>
      </c>
      <c r="F71" s="1" t="s">
        <v>25</v>
      </c>
      <c r="G71" s="2" t="s">
        <v>96</v>
      </c>
      <c r="H71" s="29" t="str">
        <f t="shared" si="1"/>
        <v>OK</v>
      </c>
    </row>
    <row r="72" spans="3:8" x14ac:dyDescent="0.3">
      <c r="C72" s="2" t="s">
        <v>97</v>
      </c>
      <c r="F72" s="1" t="s">
        <v>25</v>
      </c>
      <c r="G72" s="2" t="s">
        <v>97</v>
      </c>
      <c r="H72" s="29" t="str">
        <f t="shared" si="1"/>
        <v>OK</v>
      </c>
    </row>
    <row r="73" spans="3:8" x14ac:dyDescent="0.3">
      <c r="C73" s="2" t="s">
        <v>98</v>
      </c>
      <c r="F73" s="1" t="s">
        <v>26</v>
      </c>
      <c r="G73" s="2" t="s">
        <v>98</v>
      </c>
      <c r="H73" s="29" t="str">
        <f t="shared" si="1"/>
        <v>OK</v>
      </c>
    </row>
    <row r="74" spans="3:8" x14ac:dyDescent="0.3">
      <c r="C74" s="2" t="s">
        <v>99</v>
      </c>
      <c r="F74" s="1" t="s">
        <v>26</v>
      </c>
      <c r="G74" s="2" t="s">
        <v>99</v>
      </c>
      <c r="H74" s="29" t="str">
        <f t="shared" si="1"/>
        <v>OK</v>
      </c>
    </row>
    <row r="75" spans="3:8" x14ac:dyDescent="0.3">
      <c r="C75" s="2" t="s">
        <v>100</v>
      </c>
      <c r="F75" s="1" t="s">
        <v>26</v>
      </c>
      <c r="G75" s="2" t="s">
        <v>100</v>
      </c>
      <c r="H75" s="29" t="str">
        <f t="shared" si="1"/>
        <v>OK</v>
      </c>
    </row>
    <row r="76" spans="3:8" x14ac:dyDescent="0.3">
      <c r="C76" s="2" t="s">
        <v>101</v>
      </c>
      <c r="F76" s="1" t="s">
        <v>26</v>
      </c>
      <c r="G76" s="2" t="s">
        <v>101</v>
      </c>
      <c r="H76" s="29" t="str">
        <f t="shared" si="1"/>
        <v>OK</v>
      </c>
    </row>
    <row r="77" spans="3:8" x14ac:dyDescent="0.3">
      <c r="C77" s="2" t="s">
        <v>102</v>
      </c>
      <c r="F77" s="1" t="s">
        <v>26</v>
      </c>
      <c r="G77" s="2" t="s">
        <v>102</v>
      </c>
      <c r="H77" s="29" t="str">
        <f t="shared" si="1"/>
        <v>OK</v>
      </c>
    </row>
  </sheetData>
  <sheetProtection password="CA39" sheet="1" objects="1" scenarios="1"/>
  <customSheetViews>
    <customSheetView guid="{A3F4C6C2-9F50-4083-95FC-6B28B85C20BE}" state="hidden">
      <selection activeCell="A8" sqref="A8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24" sqref="G24"/>
    </sheetView>
  </sheetViews>
  <sheetFormatPr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Observation Form</vt:lpstr>
      <vt:lpstr>Lookup Tables</vt:lpstr>
      <vt:lpstr>HEDI table</vt:lpstr>
      <vt:lpstr>Component</vt:lpstr>
      <vt:lpstr>ComponentMenu</vt:lpstr>
      <vt:lpstr>ComponentStart</vt:lpstr>
      <vt:lpstr>DomainList</vt:lpstr>
      <vt:lpstr>DomainMenu</vt:lpstr>
      <vt:lpstr>DomainStart</vt:lpstr>
      <vt:lpstr>DomainSubMenu</vt:lpstr>
      <vt:lpstr>Element</vt:lpstr>
    </vt:vector>
  </TitlesOfParts>
  <Company>Pittsford Central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kauffman cathy</dc:creator>
  <cp:lastModifiedBy>Patricia Nesbitt</cp:lastModifiedBy>
  <cp:lastPrinted>2012-01-13T17:13:50Z</cp:lastPrinted>
  <dcterms:created xsi:type="dcterms:W3CDTF">2012-01-12T18:47:12Z</dcterms:created>
  <dcterms:modified xsi:type="dcterms:W3CDTF">2022-11-09T13:34:14Z</dcterms:modified>
</cp:coreProperties>
</file>